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24" i="1"/>
  <c r="H32" i="1"/>
  <c r="H57" i="1"/>
  <c r="H18" i="1" l="1"/>
  <c r="H31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<sst xmlns="http://schemas.openxmlformats.org/spreadsheetml/2006/main" count="57" uniqueCount="32">
  <si>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</si>
  <si>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</si>
  <si>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</si>
  <si>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</si>
  <si>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</si>
  <si>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</si>
  <si>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</si>
  <si>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</si>
  <si>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</si>
  <si>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</si>
  <si>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</si>
  <si>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</si>
  <si>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</si>
  <si>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</si>
  <si>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</si>
  <si>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</si>
  <si>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</si>
  <si>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</si>
  <si>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</si>
  <si>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</si>
  <si>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</si>
  <si>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</si>
  <si>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</si>
  <si>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</si>
  <si>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</si>
  <si>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</si>
  <si>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</si>
  <si>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</si>
  <si>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</si>
  <si>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11.08.2023</t>
  </si>
  <si>
    <t>Primljena i neutrošena participacija od 11.08.2023</t>
  </si>
  <si>
    <t xml:space="preserve">Dana 11.08.2023.godine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</si>
</sst>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8" zoomScaleNormal="100" workbookViewId="0">
      <selection activeCell="H34" sqref="H3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45149</v>
      </c>
      <c r="H12" s="12">
        <v>4456878.51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45149</v>
      </c>
      <c r="H13" s="1">
        <f>H14+H29-H37-H50</f>
        <v>4419081.1899999995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45149</v>
      </c>
      <c r="H14" s="2">
        <f>SUM(H15:H28)</f>
        <v>3828239.48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</f>
        <v>2070456.27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0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1184208.33-807458.75-12448.88+1184208.33+3000-560090.11+1184208.33-1197659.11</f>
        <v>977968.14000000036</v>
      </c>
      <c r="I24" s="9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568213.32999999996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+6500+2350-91.6+6200+3250-6+13800+3150+8300+3750</f>
        <v>211601.73999999985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45149</v>
      </c>
      <c r="H29" s="2">
        <f>H30+H31+H32+H33+H35+H36+H34</f>
        <v>595187.65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153083.33+203916.67-162122.33+178500-172692.33+178500-208923.94+178500-189703.97+178500-166964.81+178500-156432.19+178500-133344.43</f>
        <v>237816.00000000006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f>36083.33-36000</f>
        <v>83.330000000001746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356976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f>10141-8734.01-1094.67</f>
        <v>312.31999999999971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45149</v>
      </c>
      <c r="H37" s="3">
        <f>SUM(H38:H49)</f>
        <v>4345.9399999999996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f>6+4250.94+89</f>
        <v>4345.9399999999996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45149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45149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</f>
        <v>37797.319999999832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4456878.51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4"/>
      <c r="F61" s="14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2023-08-14T05:32:21Z</dcterms:modified>
  <cp:category/>
  <cp:contentStatus/>
</cp:coreProperties>
</file>